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<sst xmlns="http://schemas.openxmlformats.org/spreadsheetml/2006/main" count="11" uniqueCount="11">
  <si>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vol Cr  (mL)</t>
  </si>
  <si>
    <t>vol Mn std (mL)</t>
  </si>
  <si>
    <t>absorbance at 410 nm</t>
  </si>
  <si>
    <t>absorbance at 520 nm</t>
  </si>
  <si>
    <t>1.00 std</t>
  </si>
  <si>
    <t>2.00 std</t>
  </si>
  <si>
    <t>3.00 std</t>
  </si>
  <si>
    <t>4.00 std</t>
  </si>
  <si>
    <t>5.00 std</t>
  </si>
  <si>
    <t>5.00 unk</t>
  </si>
  <si>
    <t>Graphing Problem 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</si>
</sst>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">
    <font>
      <sz val="10"/>
      <name val="Arial"/>
      <family val="0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168" fontId="1" fillId="0" borderId="3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0" sqref="D10"/>
    </sheetView>
  </sheetViews>
  <sheetFormatPr defaultColWidth="9.140625" defaultRowHeight="12.75"/>
  <cols>
    <col min="3" max="3" width="10.7109375" style="0" customWidth="1"/>
    <col min="4" max="4" width="11.00390625" style="0" customWidth="1"/>
  </cols>
  <sheetData>
    <row r="1" spans="1:4" ht="20.25">
      <c r="A1" s="6" t="s">
        <v>10</v>
      </c>
      <c r="B1" s="2"/>
      <c r="C1" s="2"/>
      <c r="D1" s="2"/>
    </row>
    <row r="2" spans="1:4" ht="48" thickBot="1">
      <c r="A2" s="1" t="s">
        <v>0</v>
      </c>
      <c r="B2" s="3" t="s">
        <v>1</v>
      </c>
      <c r="C2" s="3" t="s">
        <v>2</v>
      </c>
      <c r="D2" s="3" t="s">
        <v>3</v>
      </c>
    </row>
    <row r="3" spans="1:4" ht="16.5" thickBot="1">
      <c r="A3" s="1" t="s">
        <v>4</v>
      </c>
      <c r="B3" s="4">
        <v>5</v>
      </c>
      <c r="C3" s="5">
        <f ca="1">0.078+(RAND()-0.5)/10</f>
        <v>0.12614445585176243</v>
      </c>
      <c r="D3" s="5">
        <f ca="1">0.528+(RAND()-0.5)/10</f>
        <v>0.4959461594529948</v>
      </c>
    </row>
    <row r="4" spans="1:4" ht="16.5" thickBot="1">
      <c r="A4" s="1" t="s">
        <v>5</v>
      </c>
      <c r="B4" s="4">
        <v>5</v>
      </c>
      <c r="C4" s="5">
        <f ca="1">0.176+(RAND()-0.5)/10</f>
        <v>0.13729997065022417</v>
      </c>
      <c r="D4" s="5">
        <f ca="1">0.588+(RAND()-0.5)/10</f>
        <v>0.6030337861174476</v>
      </c>
    </row>
    <row r="5" spans="1:4" ht="16.5" thickBot="1">
      <c r="A5" s="1" t="s">
        <v>6</v>
      </c>
      <c r="B5" s="4">
        <v>5</v>
      </c>
      <c r="C5" s="5">
        <f ca="1">0.227+(RAND()-0.5)/10</f>
        <v>0.2325126939487476</v>
      </c>
      <c r="D5" s="5">
        <f ca="1">0.511+(RAND()-0.5)/10</f>
        <v>0.543694623875992</v>
      </c>
    </row>
    <row r="6" spans="1:4" ht="16.5" thickBot="1">
      <c r="A6" s="1" t="s">
        <v>7</v>
      </c>
      <c r="B6" s="4">
        <v>5</v>
      </c>
      <c r="C6" s="5">
        <f ca="1">0.353+(RAND()-0.5)/10</f>
        <v>0.32697254658323477</v>
      </c>
      <c r="D6" s="5">
        <f ca="1">0.555+(RAND()-0.5)/10</f>
        <v>0.5229779617069419</v>
      </c>
    </row>
    <row r="7" spans="1:4" ht="16.5" thickBot="1">
      <c r="A7" s="1" t="s">
        <v>8</v>
      </c>
      <c r="B7" s="4">
        <v>5</v>
      </c>
      <c r="C7" s="5">
        <f ca="1">0.422+(RAND()-0.5)/10</f>
        <v>0.44473219018904214</v>
      </c>
      <c r="D7" s="5">
        <f ca="1">0.563+(RAND()-0.5)/10</f>
        <v>0.5680857188943801</v>
      </c>
    </row>
    <row r="8" spans="1:4" ht="16.5" thickBot="1">
      <c r="A8" s="1" t="s">
        <v>9</v>
      </c>
      <c r="B8" s="4">
        <v>5</v>
      </c>
      <c r="C8" s="5">
        <f ca="1">0.2+(RAND()-0.5)/4</f>
        <v>0.2509117196543603</v>
      </c>
      <c r="D8" s="5">
        <f ca="1">0.547+(RAND()-0.5)/10</f>
        <v>0.5036219278096828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Augusta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ASU</cp:lastModifiedBy>
  <dcterms:created xsi:type="dcterms:W3CDTF">2004-01-06T19:35:34Z</dcterms:created>
  <dcterms:modified xsi:type="dcterms:W3CDTF">2004-01-06T19:42:19Z</dcterms:modified>
  <cp:category/>
  <cp:version/>
  <cp:contentType/>
  <cp:contentStatus/>
</cp:coreProperties>
</file>